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25" documentId="8_{BB2F21A1-0E73-40A3-82CD-BC2365E06017}" xr6:coauthVersionLast="47" xr6:coauthVersionMax="47" xr10:uidLastSave="{0F211CDE-A488-4314-9D90-81245725F93D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33" i="1" l="1"/>
  <c r="I15" i="1" l="1"/>
  <c r="I25" i="1" l="1"/>
</calcChain>
</file>

<file path=xl/sharedStrings.xml><?xml version="1.0" encoding="utf-8"?>
<sst xmlns="http://schemas.openxmlformats.org/spreadsheetml/2006/main" count="20" uniqueCount="18">
  <si>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</si>
  <si>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</si>
  <si>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</si>
  <si>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</si>
  <si>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</si>
  <si>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</si>
  <si>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</si>
  <si>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</si>
  <si>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</si>
  <si>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</si>
  <si>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BINHAM PARISH COUNCIL</t>
  </si>
  <si>
    <t>Financial Year Ending 31 March 2025</t>
  </si>
  <si>
    <t>Opening balance at  1st April 2024</t>
  </si>
  <si>
    <t>4.4.25</t>
  </si>
  <si>
    <t>Balance per bank statements as at 31st March 2025</t>
  </si>
  <si>
    <t>Less: any unpresented cheques at 31st March 2025</t>
  </si>
  <si>
    <t>at 31st March 2025</t>
  </si>
  <si>
    <t>Closing balance per receipts and payments sheet at 31st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</si>
</sst>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2" xfId="0" applyNumberFormat="1" applyBorder="1"/>
    <xf numFmtId="165" fontId="0" fillId="0" borderId="1" xfId="0" applyNumberFormat="1" applyBorder="1"/>
    <xf numFmtId="2" fontId="2" fillId="0" borderId="0" xfId="0" applyNumberFormat="1" applyFont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1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A16" zoomScale="126" zoomScaleNormal="126" workbookViewId="0">
      <selection activeCell="E22" sqref="E22"/>
    </sheetView>
  </sheetViews>
  <sheetFormatPr defaultRowHeight="14.5" x14ac:dyDescent="0.35"/>
  <cols>
    <col min="2" max="2" width="9.54296875" bestFit="1" customWidth="1"/>
    <col min="4" max="4" width="9.54296875" bestFit="1" customWidth="1"/>
    <col min="6" max="6" width="9.54296875" bestFit="1" customWidth="1"/>
    <col min="7" max="7" width="10.26953125" bestFit="1" customWidth="1"/>
    <col min="8" max="8" width="9.26953125" bestFit="1" customWidth="1"/>
    <col min="9" max="9" width="11.1796875" customWidth="1"/>
  </cols>
  <sheetData>
    <row r="1" spans="1:20" x14ac:dyDescent="0.35">
      <c r="A1" s="13" t="s">
        <v>10</v>
      </c>
      <c r="B1" s="13"/>
      <c r="C1" s="13"/>
      <c r="D1" s="13"/>
      <c r="T1" t="s">
        <v>9</v>
      </c>
    </row>
    <row r="3" spans="1:20" x14ac:dyDescent="0.35">
      <c r="A3" s="14" t="s">
        <v>0</v>
      </c>
      <c r="B3" s="14"/>
      <c r="C3" s="14"/>
      <c r="D3" s="14"/>
    </row>
    <row r="5" spans="1:20" x14ac:dyDescent="0.35">
      <c r="A5" s="13" t="s">
        <v>11</v>
      </c>
      <c r="B5" s="13"/>
      <c r="C5" s="13"/>
      <c r="D5" s="13"/>
      <c r="E5" s="13"/>
    </row>
    <row r="7" spans="1:20" x14ac:dyDescent="0.35">
      <c r="A7" s="15" t="s">
        <v>5</v>
      </c>
      <c r="B7" s="15"/>
      <c r="C7" s="15"/>
      <c r="D7" s="15"/>
      <c r="F7" t="s">
        <v>13</v>
      </c>
    </row>
    <row r="11" spans="1:20" x14ac:dyDescent="0.35">
      <c r="A11" s="10" t="s">
        <v>14</v>
      </c>
      <c r="B11" s="10"/>
      <c r="C11" s="10"/>
      <c r="D11" s="10"/>
      <c r="E11" s="10"/>
      <c r="F11" s="10"/>
      <c r="G11" s="1"/>
      <c r="H11" s="1"/>
      <c r="I11" s="1"/>
      <c r="J11" s="1"/>
      <c r="K11" s="1"/>
    </row>
    <row r="12" spans="1:2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35">
      <c r="A13" s="1"/>
      <c r="B13" s="1"/>
      <c r="C13" s="10" t="s">
        <v>1</v>
      </c>
      <c r="D13" s="10"/>
      <c r="E13" s="10"/>
      <c r="F13" s="1"/>
      <c r="G13" s="3">
        <v>8732.76</v>
      </c>
      <c r="H13" s="1"/>
      <c r="I13" s="1" t="s">
        <v>9</v>
      </c>
      <c r="J13" s="1"/>
      <c r="K13" s="1"/>
    </row>
    <row r="14" spans="1:20" x14ac:dyDescent="0.35">
      <c r="A14" s="1"/>
      <c r="B14" s="1"/>
      <c r="C14" s="1" t="s">
        <v>2</v>
      </c>
      <c r="D14" s="1"/>
      <c r="E14" s="1"/>
      <c r="F14" s="1"/>
      <c r="G14" s="5">
        <v>1726.44</v>
      </c>
      <c r="H14" s="1"/>
      <c r="I14" s="1"/>
      <c r="J14" s="1"/>
      <c r="K14" s="1"/>
    </row>
    <row r="15" spans="1:20" x14ac:dyDescent="0.35">
      <c r="A15" s="1"/>
      <c r="B15" s="1"/>
      <c r="C15" s="1"/>
      <c r="D15" s="1"/>
      <c r="E15" s="1"/>
      <c r="F15" s="1"/>
      <c r="G15" s="3"/>
      <c r="H15" s="1"/>
      <c r="I15" s="3">
        <f>SUM(G13+G14)</f>
        <v>10459.200000000001</v>
      </c>
      <c r="J15" s="1"/>
      <c r="K15" s="1"/>
    </row>
    <row r="16" spans="1:20" x14ac:dyDescent="0.35">
      <c r="A16" s="1"/>
      <c r="B16" s="1"/>
      <c r="C16" s="1"/>
      <c r="D16" s="1"/>
      <c r="E16" s="1"/>
      <c r="F16" s="1"/>
      <c r="G16" s="1"/>
      <c r="H16" s="1"/>
      <c r="I16" s="3"/>
      <c r="J16" s="1"/>
      <c r="K16" s="1"/>
    </row>
    <row r="17" spans="1:11" x14ac:dyDescent="0.35">
      <c r="A17" s="10" t="s">
        <v>15</v>
      </c>
      <c r="B17" s="10"/>
      <c r="C17" s="10"/>
      <c r="D17" s="10"/>
      <c r="E17" s="10"/>
      <c r="F17" s="10"/>
      <c r="G17" s="1"/>
      <c r="H17" s="1"/>
      <c r="I17" s="3"/>
      <c r="J17" s="1"/>
      <c r="K17" s="1"/>
    </row>
    <row r="18" spans="1:11" x14ac:dyDescent="0.35">
      <c r="C18" s="17">
        <v>100922</v>
      </c>
      <c r="H18" s="3">
        <v>189.8</v>
      </c>
      <c r="I18" s="3"/>
      <c r="J18" s="1"/>
      <c r="K18" s="1"/>
    </row>
    <row r="19" spans="1:11" x14ac:dyDescent="0.35">
      <c r="A19" s="1"/>
      <c r="C19" s="17">
        <v>100923</v>
      </c>
      <c r="H19" s="3">
        <v>845</v>
      </c>
      <c r="I19" s="3"/>
      <c r="J19" s="1"/>
      <c r="K19" s="1"/>
    </row>
    <row r="20" spans="1:11" x14ac:dyDescent="0.35">
      <c r="A20" s="1"/>
      <c r="C20" s="17">
        <v>100924</v>
      </c>
      <c r="D20" s="1"/>
      <c r="E20" s="1"/>
      <c r="F20" s="1"/>
      <c r="G20" s="1"/>
      <c r="H20" s="3">
        <v>230</v>
      </c>
      <c r="I20" s="3"/>
      <c r="J20" s="1"/>
      <c r="K20" s="1"/>
    </row>
    <row r="21" spans="1:11" x14ac:dyDescent="0.35">
      <c r="B21" s="12"/>
      <c r="C21" s="12"/>
      <c r="D21" s="2"/>
      <c r="F21" s="1"/>
      <c r="G21" s="1"/>
      <c r="H21" s="1"/>
      <c r="I21" s="3"/>
      <c r="J21" s="1"/>
      <c r="K21" s="1"/>
    </row>
    <row r="22" spans="1:11" x14ac:dyDescent="0.35">
      <c r="B22" s="12"/>
      <c r="C22" s="12"/>
      <c r="D22" s="2"/>
      <c r="F22" s="1"/>
      <c r="G22" s="1"/>
      <c r="H22" s="1"/>
      <c r="I22" s="3"/>
      <c r="J22" s="1"/>
      <c r="K22" s="1"/>
    </row>
    <row r="23" spans="1:11" x14ac:dyDescent="0.35">
      <c r="A23" s="8"/>
      <c r="B23" s="12"/>
      <c r="C23" s="12"/>
      <c r="D23" s="7"/>
      <c r="E23" s="7"/>
      <c r="F23" s="1"/>
      <c r="G23" s="1"/>
      <c r="H23" s="1"/>
      <c r="J23" s="1"/>
      <c r="K23" s="1"/>
    </row>
    <row r="24" spans="1:11" ht="15" thickBot="1" x14ac:dyDescent="0.4">
      <c r="A24" s="16"/>
      <c r="B24" s="16"/>
      <c r="C24" s="16"/>
      <c r="D24" s="1"/>
      <c r="E24" s="1"/>
      <c r="F24" s="1"/>
      <c r="G24" s="1"/>
      <c r="H24" s="1" t="s">
        <v>9</v>
      </c>
      <c r="I24" s="4">
        <f>SUM(H18:H23)</f>
        <v>1264.8</v>
      </c>
      <c r="J24" s="1"/>
      <c r="K24" s="1"/>
    </row>
    <row r="25" spans="1:11" x14ac:dyDescent="0.35">
      <c r="A25" s="1" t="s">
        <v>4</v>
      </c>
      <c r="B25" s="1"/>
      <c r="C25" s="11" t="s">
        <v>16</v>
      </c>
      <c r="D25" s="11"/>
      <c r="E25" s="11"/>
      <c r="F25" s="1"/>
      <c r="G25" s="1"/>
      <c r="H25" s="1"/>
      <c r="I25" s="3">
        <f>SUM(I15-I24)</f>
        <v>9194.4000000000015</v>
      </c>
      <c r="J25" s="1"/>
      <c r="K25" s="1"/>
    </row>
    <row r="26" spans="1:11" x14ac:dyDescent="0.35">
      <c r="A26" s="1"/>
      <c r="B26" s="1"/>
      <c r="C26" s="1"/>
      <c r="D26" s="1"/>
      <c r="E26" s="1"/>
      <c r="F26" s="1"/>
      <c r="G26" s="1"/>
      <c r="H26" s="1"/>
      <c r="J26" s="1"/>
      <c r="K26" s="1"/>
    </row>
    <row r="27" spans="1:11" x14ac:dyDescent="0.35">
      <c r="A27" s="1" t="s">
        <v>3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1" t="s">
        <v>6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5">
      <c r="A29" s="10" t="s">
        <v>12</v>
      </c>
      <c r="B29" s="10"/>
      <c r="C29" s="10"/>
      <c r="D29" s="10"/>
      <c r="E29" s="1"/>
      <c r="F29" s="1"/>
      <c r="G29" s="1"/>
      <c r="H29" s="1"/>
      <c r="I29" s="3">
        <v>5646.34</v>
      </c>
      <c r="J29" s="1"/>
      <c r="K29" s="1"/>
    </row>
    <row r="30" spans="1:11" x14ac:dyDescent="0.35">
      <c r="A30" s="10" t="s">
        <v>7</v>
      </c>
      <c r="B30" s="10"/>
      <c r="C30" s="10"/>
      <c r="D30" s="10"/>
      <c r="E30" s="1"/>
      <c r="F30" s="1"/>
      <c r="G30" s="1"/>
      <c r="H30" s="1"/>
      <c r="I30" s="3">
        <v>12264.17</v>
      </c>
      <c r="J30" s="1"/>
      <c r="K30" s="1"/>
    </row>
    <row r="31" spans="1:11" x14ac:dyDescent="0.35">
      <c r="A31" s="10" t="s">
        <v>8</v>
      </c>
      <c r="B31" s="10"/>
      <c r="C31" s="10"/>
      <c r="D31" s="10"/>
      <c r="E31" s="1"/>
      <c r="F31" s="1"/>
      <c r="G31" s="1"/>
      <c r="H31" s="1"/>
      <c r="I31" s="5">
        <v>8716.11</v>
      </c>
      <c r="J31" s="1"/>
      <c r="K31" s="1"/>
    </row>
    <row r="32" spans="1:11" x14ac:dyDescent="0.35">
      <c r="A32" s="1"/>
      <c r="B32" s="1"/>
      <c r="C32" s="1"/>
      <c r="D32" s="1"/>
      <c r="E32" s="1"/>
      <c r="F32" s="1"/>
      <c r="G32" s="1"/>
      <c r="H32" s="1"/>
      <c r="J32" s="1"/>
      <c r="K32" s="1"/>
    </row>
    <row r="33" spans="1:11" x14ac:dyDescent="0.35">
      <c r="A33" s="11" t="s">
        <v>17</v>
      </c>
      <c r="B33" s="11"/>
      <c r="C33" s="11"/>
      <c r="D33" s="11"/>
      <c r="E33" s="11"/>
      <c r="F33" s="11"/>
      <c r="G33" s="11"/>
      <c r="H33" s="11"/>
      <c r="I33" s="5">
        <f>SUM(I29+I30-I31)</f>
        <v>9194.4000000000015</v>
      </c>
      <c r="J33" s="1"/>
      <c r="K33" s="1"/>
    </row>
    <row r="34" spans="1:11" x14ac:dyDescent="0.35">
      <c r="A34" s="1"/>
      <c r="B34" s="1"/>
      <c r="C34" s="1"/>
      <c r="D34" s="1"/>
      <c r="E34" s="1"/>
      <c r="F34" s="1"/>
      <c r="G34" s="1"/>
      <c r="H34" s="6"/>
      <c r="J34" s="1"/>
      <c r="K34" s="1"/>
    </row>
    <row r="35" spans="1:11" x14ac:dyDescent="0.35">
      <c r="F35" s="9"/>
      <c r="I35" s="3"/>
    </row>
    <row r="37" spans="1:11" x14ac:dyDescent="0.35">
      <c r="A37" s="13"/>
      <c r="B37" s="13"/>
      <c r="C37" s="13"/>
      <c r="D37" s="13"/>
    </row>
    <row r="38" spans="1:11" x14ac:dyDescent="0.35">
      <c r="A38" s="13"/>
      <c r="B38" s="13"/>
      <c r="C38" s="13"/>
      <c r="D38" s="13"/>
    </row>
    <row r="40" spans="1:11" x14ac:dyDescent="0.35">
      <c r="A40" s="13"/>
      <c r="B40" s="13"/>
      <c r="C40" s="13"/>
      <c r="D40" s="13"/>
    </row>
    <row r="41" spans="1:11" x14ac:dyDescent="0.35">
      <c r="A41" s="13"/>
      <c r="B41" s="13"/>
      <c r="C41" s="13"/>
      <c r="D41" s="13"/>
    </row>
  </sheetData>
  <mergeCells count="20">
    <mergeCell ref="A37:D37"/>
    <mergeCell ref="A38:D38"/>
    <mergeCell ref="A40:D40"/>
    <mergeCell ref="A41:D41"/>
    <mergeCell ref="A17:F17"/>
    <mergeCell ref="A24:C24"/>
    <mergeCell ref="A33:H33"/>
    <mergeCell ref="B23:C23"/>
    <mergeCell ref="A1:D1"/>
    <mergeCell ref="A3:D3"/>
    <mergeCell ref="A5:E5"/>
    <mergeCell ref="A11:F11"/>
    <mergeCell ref="A7:D7"/>
    <mergeCell ref="C13:E13"/>
    <mergeCell ref="A29:D29"/>
    <mergeCell ref="A30:D30"/>
    <mergeCell ref="A31:D31"/>
    <mergeCell ref="C25:E25"/>
    <mergeCell ref="B21:C21"/>
    <mergeCell ref="B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Sarah Hayden</cp:lastModifiedBy>
  <cp:lastPrinted>2025-04-04T11:13:08Z</cp:lastPrinted>
  <dcterms:created xsi:type="dcterms:W3CDTF">2016-01-30T07:49:47Z</dcterms:created>
  <dcterms:modified xsi:type="dcterms:W3CDTF">2025-04-04T11:17:23Z</dcterms:modified>
</cp:coreProperties>
</file>